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Contables\"/>
    </mc:Choice>
  </mc:AlternateContent>
  <xr:revisionPtr revIDLastSave="0" documentId="13_ncr:1_{6981FB63-BB0B-47BD-B27F-8EBA15FECCE3}" xr6:coauthVersionLast="45" xr6:coauthVersionMax="45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<sst xmlns="http://schemas.openxmlformats.org/spreadsheetml/2006/main" count="42" uniqueCount="42">
  <si>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</si>
  <si>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</si>
  <si>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</si>
  <si>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</si>
  <si>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</si>
  <si>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</si>
  <si>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</si>
  <si>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</si>
  <si>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</si>
  <si>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</si>
  <si>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</si>
  <si>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</si>
  <si>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</si>
  <si>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</si>
  <si>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</si>
  <si>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</si>
  <si>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</si>
  <si>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</si>
  <si>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</si>
  <si>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</si>
  <si>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</si>
  <si>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</si>
  <si>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</si>
  <si>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</si>
  <si>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</si>
  <si>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</si>
  <si>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</si>
  <si>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</si>
  <si>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</si>
  <si>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</si>
  <si>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>Del 01 de enero al 30 de septiembre de 2020</t>
  </si>
  <si>
    <t>PRESIDENTA MUNICIPAL</t>
  </si>
  <si>
    <t xml:space="preserve">                       TESORERA MUNICIPAL</t>
  </si>
  <si>
    <t>______________________________________</t>
  </si>
  <si>
    <t xml:space="preserve">       ________________________________________</t>
  </si>
  <si>
    <t>MTRA. MARÍA EUGENIA CAMPOS GALVÁN</t>
  </si>
  <si>
    <t xml:space="preserve">            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</si>
  <si>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</si>
  <si>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</si>
  <si>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</si>
  <si>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__________________________________________________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</si>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</sst>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53D0D5E2-EB1A-401C-8316-C7A8310F0521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B13" sqref="B13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140625" style="14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6" t="s">
        <v>29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30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6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1735177283.0600002</v>
      </c>
      <c r="D8" s="8">
        <f>SUM(D10,D19)</f>
        <v>24161467277.669998</v>
      </c>
      <c r="E8" s="8">
        <f>SUM(E10,E19)</f>
        <v>23401730394.16</v>
      </c>
      <c r="F8" s="8">
        <f>C8+D8-E8</f>
        <v>2494914166.5699997</v>
      </c>
      <c r="G8" s="8">
        <f>F8-C8</f>
        <v>759736883.50999951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444526940.41999954</v>
      </c>
      <c r="D10" s="8">
        <f>SUM(D11:D17)</f>
        <v>22555527780.689999</v>
      </c>
      <c r="E10" s="8">
        <f>SUM(E11:E17)</f>
        <v>22403656904.810001</v>
      </c>
      <c r="F10" s="8">
        <f t="shared" ref="F10:F17" si="0">C10+D10-E10</f>
        <v>596397816.29999542</v>
      </c>
      <c r="G10" s="8">
        <f t="shared" ref="G10:G17" si="1">F10-C10</f>
        <v>151870875.87999588</v>
      </c>
    </row>
    <row r="11" spans="2:7" x14ac:dyDescent="0.2">
      <c r="B11" s="3" t="s">
        <v>6</v>
      </c>
      <c r="C11" s="9">
        <v>305737205.72999954</v>
      </c>
      <c r="D11" s="9">
        <v>18516392368.93</v>
      </c>
      <c r="E11" s="9">
        <v>18377858173.57</v>
      </c>
      <c r="F11" s="13">
        <f t="shared" si="0"/>
        <v>444271401.09000015</v>
      </c>
      <c r="G11" s="13">
        <f t="shared" si="1"/>
        <v>138534195.36000061</v>
      </c>
    </row>
    <row r="12" spans="2:7" x14ac:dyDescent="0.2">
      <c r="B12" s="3" t="s">
        <v>7</v>
      </c>
      <c r="C12" s="9">
        <v>44521431.74000001</v>
      </c>
      <c r="D12" s="9">
        <v>3819918720.5700002</v>
      </c>
      <c r="E12" s="9">
        <v>3813860810.0700002</v>
      </c>
      <c r="F12" s="13">
        <f t="shared" si="0"/>
        <v>50579342.240000248</v>
      </c>
      <c r="G12" s="13">
        <f t="shared" si="1"/>
        <v>6057910.5000002384</v>
      </c>
    </row>
    <row r="13" spans="2:7" x14ac:dyDescent="0.2">
      <c r="B13" s="3" t="s">
        <v>8</v>
      </c>
      <c r="C13" s="9">
        <v>88557341.640000015</v>
      </c>
      <c r="D13" s="9">
        <v>164139458.62</v>
      </c>
      <c r="E13" s="9">
        <v>156874370.69999999</v>
      </c>
      <c r="F13" s="13">
        <f t="shared" si="0"/>
        <v>95822429.560000032</v>
      </c>
      <c r="G13" s="13">
        <f t="shared" si="1"/>
        <v>7265087.9200000167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5710961.3099999987</v>
      </c>
      <c r="D15" s="9">
        <v>55077232.570000008</v>
      </c>
      <c r="E15" s="9">
        <v>55063550.469999999</v>
      </c>
      <c r="F15" s="13">
        <f t="shared" si="0"/>
        <v>5724643.4100000113</v>
      </c>
      <c r="G15" s="13">
        <f t="shared" si="1"/>
        <v>13682.100000012666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1290650342.6400006</v>
      </c>
      <c r="D19" s="8">
        <f>SUM(D20:D28)</f>
        <v>1605939496.98</v>
      </c>
      <c r="E19" s="8">
        <f>SUM(E20:E28)</f>
        <v>998073489.35000002</v>
      </c>
      <c r="F19" s="8">
        <f t="shared" ref="F19:F28" si="2">C19+D19-E19</f>
        <v>1898516350.2700009</v>
      </c>
      <c r="G19" s="8">
        <f t="shared" ref="G19:G28" si="3">F19-C19</f>
        <v>607866007.63000035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918210145.80999994</v>
      </c>
      <c r="D22" s="9">
        <v>855745796.69000006</v>
      </c>
      <c r="E22" s="9">
        <v>267928191.46000001</v>
      </c>
      <c r="F22" s="13">
        <f t="shared" si="2"/>
        <v>1506027751.04</v>
      </c>
      <c r="G22" s="13">
        <f t="shared" si="3"/>
        <v>587817605.23000002</v>
      </c>
    </row>
    <row r="23" spans="1:7" x14ac:dyDescent="0.2">
      <c r="B23" s="3" t="s">
        <v>18</v>
      </c>
      <c r="C23" s="9">
        <v>1058019176.6700006</v>
      </c>
      <c r="D23" s="9">
        <v>542470151.53999996</v>
      </c>
      <c r="E23" s="9">
        <v>451461165.09999996</v>
      </c>
      <c r="F23" s="13">
        <f t="shared" si="2"/>
        <v>1149028163.1100006</v>
      </c>
      <c r="G23" s="13">
        <f t="shared" si="3"/>
        <v>91008986.440000057</v>
      </c>
    </row>
    <row r="24" spans="1:7" x14ac:dyDescent="0.2">
      <c r="B24" s="3" t="s">
        <v>19</v>
      </c>
      <c r="C24" s="9">
        <v>74837800.430000007</v>
      </c>
      <c r="D24" s="9">
        <v>22090928</v>
      </c>
      <c r="E24" s="9">
        <v>11236446.4</v>
      </c>
      <c r="F24" s="13">
        <f t="shared" si="2"/>
        <v>85692282.030000001</v>
      </c>
      <c r="G24" s="13">
        <f t="shared" si="3"/>
        <v>10854481.599999994</v>
      </c>
    </row>
    <row r="25" spans="1:7" x14ac:dyDescent="0.2">
      <c r="B25" s="3" t="s">
        <v>20</v>
      </c>
      <c r="C25" s="9">
        <v>-791693901.23999989</v>
      </c>
      <c r="D25" s="9">
        <v>185632620.75</v>
      </c>
      <c r="E25" s="9">
        <v>254636979.31</v>
      </c>
      <c r="F25" s="13">
        <f t="shared" si="2"/>
        <v>-860698259.79999995</v>
      </c>
      <c r="G25" s="13">
        <f t="shared" si="3"/>
        <v>-69004358.560000062</v>
      </c>
    </row>
    <row r="26" spans="1:7" x14ac:dyDescent="0.2">
      <c r="B26" s="3" t="s">
        <v>21</v>
      </c>
      <c r="C26" s="9">
        <v>31277120.969999988</v>
      </c>
      <c r="D26" s="9">
        <v>0</v>
      </c>
      <c r="E26" s="9">
        <v>12810707.08</v>
      </c>
      <c r="F26" s="13">
        <f t="shared" si="2"/>
        <v>18466413.889999986</v>
      </c>
      <c r="G26" s="13">
        <f t="shared" si="3"/>
        <v>-12810707.080000002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0" spans="1:7" x14ac:dyDescent="0.2">
      <c r="B30" s="18"/>
      <c r="C30" s="18"/>
      <c r="D30" s="18"/>
      <c r="E30" s="18"/>
      <c r="F30" s="18"/>
      <c r="G30" s="18"/>
    </row>
    <row r="31" spans="1:7" s="20" customFormat="1" ht="12.75" x14ac:dyDescent="0.2">
      <c r="B31" s="19"/>
    </row>
    <row r="32" spans="1:7" s="20" customFormat="1" ht="12.75" x14ac:dyDescent="0.2">
      <c r="B32" s="21" t="s">
        <v>31</v>
      </c>
      <c r="D32" s="22" t="s">
        <v>32</v>
      </c>
    </row>
    <row r="33" spans="2:4" s="20" customFormat="1" x14ac:dyDescent="0.2"/>
    <row r="34" spans="2:4" s="20" customFormat="1" x14ac:dyDescent="0.2"/>
    <row r="35" spans="2:4" s="20" customFormat="1" x14ac:dyDescent="0.2"/>
    <row r="36" spans="2:4" s="20" customFormat="1" x14ac:dyDescent="0.2"/>
    <row r="37" spans="2:4" s="20" customFormat="1" ht="12.75" x14ac:dyDescent="0.2">
      <c r="B37" s="21" t="s">
        <v>33</v>
      </c>
      <c r="D37" s="22" t="s">
        <v>34</v>
      </c>
    </row>
    <row r="38" spans="2:4" s="20" customFormat="1" ht="12.75" x14ac:dyDescent="0.2">
      <c r="B38" s="21" t="s">
        <v>35</v>
      </c>
      <c r="D38" s="22" t="s">
        <v>36</v>
      </c>
    </row>
    <row r="39" spans="2:4" s="20" customFormat="1" x14ac:dyDescent="0.2"/>
    <row r="40" spans="2:4" s="20" customFormat="1" x14ac:dyDescent="0.2"/>
    <row r="41" spans="2:4" s="20" customFormat="1" x14ac:dyDescent="0.2">
      <c r="B41" s="23"/>
    </row>
    <row r="42" spans="2:4" s="20" customFormat="1" ht="12.75" x14ac:dyDescent="0.2">
      <c r="B42" s="21" t="s">
        <v>37</v>
      </c>
    </row>
    <row r="43" spans="2:4" s="20" customFormat="1" ht="12.75" x14ac:dyDescent="0.2">
      <c r="B43" s="21" t="s">
        <v>38</v>
      </c>
    </row>
    <row r="44" spans="2:4" s="20" customFormat="1" ht="12.75" x14ac:dyDescent="0.2">
      <c r="B44" s="24" t="s">
        <v>39</v>
      </c>
    </row>
    <row r="45" spans="2:4" s="20" customFormat="1" x14ac:dyDescent="0.2"/>
    <row r="46" spans="2:4" s="20" customFormat="1" x14ac:dyDescent="0.2"/>
    <row r="47" spans="2:4" s="20" customFormat="1" x14ac:dyDescent="0.2"/>
    <row r="48" spans="2:4" s="20" customFormat="1" x14ac:dyDescent="0.2"/>
    <row r="49" spans="2:2" s="20" customFormat="1" ht="12.75" x14ac:dyDescent="0.2">
      <c r="B49" s="21" t="s">
        <v>40</v>
      </c>
    </row>
    <row r="50" spans="2:2" s="20" customFormat="1" ht="12.75" x14ac:dyDescent="0.2">
      <c r="B50" s="25" t="s">
        <v>41</v>
      </c>
    </row>
    <row r="51" spans="2:2" s="20" customFormat="1" x14ac:dyDescent="0.2"/>
    <row r="52" spans="2:2" s="20" customFormat="1" x14ac:dyDescent="0.2"/>
    <row r="53" spans="2:2" s="20" customFormat="1" x14ac:dyDescent="0.2"/>
    <row r="54" spans="2:2" s="20" customFormat="1" x14ac:dyDescent="0.2"/>
    <row r="55" spans="2:2" s="20" customFormat="1" x14ac:dyDescent="0.2"/>
    <row r="56" spans="2:2" s="20" customFormat="1" x14ac:dyDescent="0.2"/>
    <row r="57" spans="2:2" s="20" customFormat="1" x14ac:dyDescent="0.2"/>
    <row r="58" spans="2:2" s="20" customFormat="1" x14ac:dyDescent="0.2"/>
    <row r="59" spans="2:2" s="20" customFormat="1" x14ac:dyDescent="0.2"/>
    <row r="60" spans="2:2" s="20" customFormat="1" x14ac:dyDescent="0.2"/>
    <row r="61" spans="2:2" s="20" customFormat="1" x14ac:dyDescent="0.2"/>
    <row r="62" spans="2:2" s="20" customFormat="1" x14ac:dyDescent="0.2"/>
    <row r="63" spans="2:2" s="20" customFormat="1" x14ac:dyDescent="0.2"/>
    <row r="64" spans="2:2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2020-10-27T17:11:06Z</cp:lastPrinted>
  <dcterms:created xsi:type="dcterms:W3CDTF">2019-12-03T19:14:48Z</dcterms:created>
  <dcterms:modified xsi:type="dcterms:W3CDTF">2020-10-27T17:11:31Z</dcterms:modified>
</cp:coreProperties>
</file>